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a startowa" sheetId="1" r:id="rId1"/>
    <sheet name="Generalka" sheetId="2" r:id="rId2"/>
    <sheet name="Klasy" sheetId="3" r:id="rId3"/>
    <sheet name="Klubowa" sheetId="4" r:id="rId4"/>
  </sheets>
  <definedNames>
    <definedName name="__Anonymous_Sheet_DB__0">'Lista startowa'!$A$5:$F$15</definedName>
    <definedName name="__Anonymous_Sheet_DB__1">'Generalka'!$A$4:$O$14</definedName>
  </definedNames>
  <calcPr fullCalcOnLoad="1"/>
</workbook>
</file>

<file path=xl/sharedStrings.xml><?xml version="1.0" encoding="utf-8"?>
<sst xmlns="http://schemas.openxmlformats.org/spreadsheetml/2006/main" count="164" uniqueCount="66">
  <si>
    <t>LISTA STARTOWA</t>
  </si>
  <si>
    <t>I Runda Mistrza Kierownicy 03.04.2022</t>
  </si>
  <si>
    <t>L.P.</t>
  </si>
  <si>
    <t>Nr start.</t>
  </si>
  <si>
    <t>Załoga</t>
  </si>
  <si>
    <t>Klasa</t>
  </si>
  <si>
    <t>Samochód/pojemność</t>
  </si>
  <si>
    <t>Klub</t>
  </si>
  <si>
    <t>SZEJERKA DARIUSZ</t>
  </si>
  <si>
    <t>SUBARU IMPREZA</t>
  </si>
  <si>
    <t>AK GRUDZIĄDZKI</t>
  </si>
  <si>
    <t>RZEPECKI TOMASZ</t>
  </si>
  <si>
    <t>BMW E46</t>
  </si>
  <si>
    <t>SŁAWIŃSKI KRZYSZTOF</t>
  </si>
  <si>
    <t>SEAT IBIZA</t>
  </si>
  <si>
    <t>NZ</t>
  </si>
  <si>
    <t>CHĘTNICKI KAROL</t>
  </si>
  <si>
    <t>MITSUBISHI LANCER</t>
  </si>
  <si>
    <t>AK NOWOMIEJSKI</t>
  </si>
  <si>
    <t>FALCZEWSKI KRZYSZTOF</t>
  </si>
  <si>
    <t xml:space="preserve">OPEL ASTRA </t>
  </si>
  <si>
    <t>AK WŁOCŁAWEK</t>
  </si>
  <si>
    <t xml:space="preserve"> </t>
  </si>
  <si>
    <t>CIEŚLAK TOMASZ</t>
  </si>
  <si>
    <t>COROLLA TS</t>
  </si>
  <si>
    <t>SWEDURA ARTUR</t>
  </si>
  <si>
    <t>BMW E36</t>
  </si>
  <si>
    <t>KOZŁOWSKI DAWID</t>
  </si>
  <si>
    <t>AK TORUŃSKI</t>
  </si>
  <si>
    <t>PIETRZAK ANDRZEJ</t>
  </si>
  <si>
    <t>HONDA CIVIC</t>
  </si>
  <si>
    <t>STOKFISZEWSKI SEBASTIAN</t>
  </si>
  <si>
    <t>STACHERCZAK BARTŁOMIEJ</t>
  </si>
  <si>
    <t>PEUGEOT 206</t>
  </si>
  <si>
    <t>AK WŁOCŁAWSKI</t>
  </si>
  <si>
    <t>DEREK TOMASZ</t>
  </si>
  <si>
    <t>BILSKI TOMASZ</t>
  </si>
  <si>
    <t>KWASIŃSKI MACIEJ</t>
  </si>
  <si>
    <t>AK BYDGOSKI</t>
  </si>
  <si>
    <t>I Runda Włocławskiego Mistrza Kierownicy 03.04.2022</t>
  </si>
  <si>
    <t>Miejsce</t>
  </si>
  <si>
    <t>Imię Nazwisko</t>
  </si>
  <si>
    <t>Przejazd I</t>
  </si>
  <si>
    <t>Przejazd  II</t>
  </si>
  <si>
    <t>Przejazd III</t>
  </si>
  <si>
    <t>Suma</t>
  </si>
  <si>
    <t>Czas</t>
  </si>
  <si>
    <t>kara (s)</t>
  </si>
  <si>
    <t>Wynik</t>
  </si>
  <si>
    <t>T</t>
  </si>
  <si>
    <t>nu</t>
  </si>
  <si>
    <t>ns</t>
  </si>
  <si>
    <t>WYNIKI WG KLAS</t>
  </si>
  <si>
    <t>KLASA I</t>
  </si>
  <si>
    <t>KLASA II</t>
  </si>
  <si>
    <t>KLASA III</t>
  </si>
  <si>
    <t>NU</t>
  </si>
  <si>
    <t>KLASA IV</t>
  </si>
  <si>
    <t>Klasyfikacja klubowa</t>
  </si>
  <si>
    <t>KLUB</t>
  </si>
  <si>
    <t>Punkty</t>
  </si>
  <si>
    <t>A GRUDZIĄDZKI</t>
  </si>
  <si>
    <t>A WŁOCŁAWSKI</t>
  </si>
  <si>
    <t>A TORUŃSKI</t>
  </si>
  <si>
    <t>A BYDGOSKI</t>
  </si>
  <si>
    <t>A NOWOMIEJSKI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</si>
</sst>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M/YYYY"/>
    <numFmt numFmtId="166" formatCode="MM:SS.0"/>
    <numFmt numFmtId="167" formatCode="[H]:MM:SS"/>
    <numFmt numFmtId="168" formatCode="MM:SS.00"/>
    <numFmt numFmtId="169" formatCode="0.00"/>
    <numFmt numFmtId="170" formatCode="HH:MM:SS"/>
  </numFmts>
  <fonts count="16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b/>
      <sz val="24"/>
      <color indexed="8"/>
      <name val="Arial CE"/>
      <family val="2"/>
    </font>
    <font>
      <u val="single"/>
      <sz val="10"/>
      <color indexed="12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4" fillId="0" borderId="0" xfId="0" applyFont="1" applyBorder="1" applyAlignment="1">
      <alignment horizontal="center" vertical="center"/>
    </xf>
    <xf numFmtId="165" fontId="14" fillId="0" borderId="0" xfId="0" applyNumberFormat="1" applyFont="1" applyAlignment="1">
      <alignment horizontal="center"/>
    </xf>
    <xf numFmtId="164" fontId="0" fillId="9" borderId="2" xfId="0" applyFont="1" applyFill="1" applyBorder="1" applyAlignment="1">
      <alignment horizontal="center" vertical="center"/>
    </xf>
    <xf numFmtId="164" fontId="0" fillId="9" borderId="2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0" fillId="10" borderId="3" xfId="0" applyFont="1" applyFill="1" applyBorder="1" applyAlignment="1">
      <alignment horizontal="center"/>
    </xf>
    <xf numFmtId="164" fontId="0" fillId="10" borderId="3" xfId="0" applyFont="1" applyFill="1" applyBorder="1" applyAlignment="1">
      <alignment/>
    </xf>
    <xf numFmtId="164" fontId="0" fillId="10" borderId="2" xfId="0" applyFont="1" applyFill="1" applyBorder="1" applyAlignment="1">
      <alignment/>
    </xf>
    <xf numFmtId="164" fontId="0" fillId="10" borderId="2" xfId="0" applyFill="1" applyBorder="1" applyAlignment="1">
      <alignment horizontal="center"/>
    </xf>
    <xf numFmtId="164" fontId="0" fillId="10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9" borderId="2" xfId="0" applyNumberFormat="1" applyFont="1" applyFill="1" applyBorder="1" applyAlignment="1">
      <alignment horizontal="center"/>
    </xf>
    <xf numFmtId="164" fontId="0" fillId="9" borderId="2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8" fontId="0" fillId="0" borderId="2" xfId="0" applyNumberForma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9" fontId="0" fillId="0" borderId="2" xfId="0" applyNumberFormat="1" applyFont="1" applyFill="1" applyBorder="1" applyAlignment="1">
      <alignment horizontal="center"/>
    </xf>
    <xf numFmtId="169" fontId="0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9" fontId="15" fillId="0" borderId="2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70" fontId="0" fillId="0" borderId="2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ont="1" applyBorder="1" applyAlignment="1">
      <alignment/>
    </xf>
    <xf numFmtId="164" fontId="0" fillId="10" borderId="0" xfId="0" applyFont="1" applyFill="1" applyBorder="1" applyAlignment="1">
      <alignment horizontal="center"/>
    </xf>
    <xf numFmtId="164" fontId="0" fillId="10" borderId="0" xfId="0" applyFont="1" applyFill="1" applyBorder="1" applyAlignment="1">
      <alignment/>
    </xf>
    <xf numFmtId="164" fontId="0" fillId="10" borderId="0" xfId="0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 vertical="center"/>
    </xf>
    <xf numFmtId="164" fontId="0" fillId="0" borderId="4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11" borderId="3" xfId="0" applyFont="1" applyFill="1" applyBorder="1" applyAlignment="1">
      <alignment horizontal="center"/>
    </xf>
    <xf numFmtId="164" fontId="0" fillId="11" borderId="2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26"/>
  <sheetViews>
    <sheetView tabSelected="1" workbookViewId="0" topLeftCell="A1">
      <selection activeCell="I3" sqref="I3"/>
    </sheetView>
  </sheetViews>
  <sheetFormatPr defaultColWidth="8.00390625" defaultRowHeight="16.5" customHeight="1"/>
  <cols>
    <col min="1" max="1" width="5.00390625" style="1" customWidth="1"/>
    <col min="2" max="2" width="8.00390625" style="0" customWidth="1"/>
    <col min="3" max="3" width="28.625" style="0" customWidth="1"/>
    <col min="4" max="4" width="7.625" style="2" customWidth="1"/>
    <col min="5" max="5" width="25.00390625" style="0" customWidth="1"/>
    <col min="6" max="6" width="23.00390625" style="2" customWidth="1"/>
    <col min="7" max="7" width="29.875" style="2" customWidth="1"/>
    <col min="8" max="16384" width="8.875" style="0" customWidth="1"/>
  </cols>
  <sheetData>
    <row r="1" spans="1:7" ht="12.75" customHeight="1">
      <c r="A1" s="3" t="s">
        <v>0</v>
      </c>
      <c r="B1" s="3"/>
      <c r="C1" s="3"/>
      <c r="D1" s="3" t="s">
        <v>1</v>
      </c>
      <c r="E1" s="3"/>
      <c r="F1" s="3"/>
      <c r="G1" s="4"/>
    </row>
    <row r="2" spans="1:4" ht="12.75" customHeight="1">
      <c r="A2"/>
      <c r="D2"/>
    </row>
    <row r="3" spans="1:7" ht="12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/>
    </row>
    <row r="4" spans="1:88" ht="12.75" customHeight="1">
      <c r="A4" s="5"/>
      <c r="B4" s="6"/>
      <c r="C4" s="5"/>
      <c r="D4" s="5"/>
      <c r="E4" s="5"/>
      <c r="F4" s="5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</row>
    <row r="5" spans="1:7" s="7" customFormat="1" ht="16.5" customHeight="1">
      <c r="A5" s="8">
        <v>1</v>
      </c>
      <c r="B5" s="8">
        <v>10</v>
      </c>
      <c r="C5" s="9" t="s">
        <v>8</v>
      </c>
      <c r="D5" s="8">
        <v>4</v>
      </c>
      <c r="E5" s="8" t="s">
        <v>9</v>
      </c>
      <c r="F5" s="8" t="s">
        <v>10</v>
      </c>
      <c r="G5" s="8"/>
    </row>
    <row r="6" spans="1:7" s="7" customFormat="1" ht="16.5" customHeight="1">
      <c r="A6" s="8">
        <v>2</v>
      </c>
      <c r="B6" s="8">
        <v>8</v>
      </c>
      <c r="C6" s="9" t="s">
        <v>11</v>
      </c>
      <c r="D6" s="8">
        <v>4</v>
      </c>
      <c r="E6" s="8" t="s">
        <v>12</v>
      </c>
      <c r="F6" s="8" t="s">
        <v>10</v>
      </c>
      <c r="G6" s="8"/>
    </row>
    <row r="7" spans="1:7" s="7" customFormat="1" ht="16.5" customHeight="1">
      <c r="A7" s="8">
        <v>3</v>
      </c>
      <c r="B7" s="8">
        <v>14</v>
      </c>
      <c r="C7" s="9" t="s">
        <v>13</v>
      </c>
      <c r="D7" s="8">
        <v>4</v>
      </c>
      <c r="E7" s="8" t="s">
        <v>14</v>
      </c>
      <c r="F7" s="8" t="s">
        <v>15</v>
      </c>
      <c r="G7" s="8"/>
    </row>
    <row r="8" spans="1:7" s="7" customFormat="1" ht="16.5" customHeight="1">
      <c r="A8" s="8">
        <v>4</v>
      </c>
      <c r="B8" s="8">
        <v>13</v>
      </c>
      <c r="C8" s="9" t="s">
        <v>16</v>
      </c>
      <c r="D8" s="8">
        <v>4</v>
      </c>
      <c r="E8" s="8" t="s">
        <v>17</v>
      </c>
      <c r="F8" s="8" t="s">
        <v>18</v>
      </c>
      <c r="G8" s="8"/>
    </row>
    <row r="9" spans="1:8" s="7" customFormat="1" ht="16.5" customHeight="1">
      <c r="A9" s="8">
        <v>5</v>
      </c>
      <c r="B9" s="8">
        <v>11</v>
      </c>
      <c r="C9" s="9" t="s">
        <v>19</v>
      </c>
      <c r="D9" s="8">
        <v>3</v>
      </c>
      <c r="E9" s="8" t="s">
        <v>20</v>
      </c>
      <c r="F9" s="8" t="s">
        <v>21</v>
      </c>
      <c r="G9" s="8"/>
      <c r="H9" s="7" t="s">
        <v>22</v>
      </c>
    </row>
    <row r="10" spans="1:7" s="7" customFormat="1" ht="16.5" customHeight="1">
      <c r="A10" s="8">
        <v>6</v>
      </c>
      <c r="B10" s="8">
        <v>7</v>
      </c>
      <c r="C10" s="9" t="s">
        <v>23</v>
      </c>
      <c r="D10" s="8">
        <v>3</v>
      </c>
      <c r="E10" s="8" t="s">
        <v>24</v>
      </c>
      <c r="F10" s="2" t="s">
        <v>21</v>
      </c>
      <c r="G10" s="8"/>
    </row>
    <row r="11" spans="1:7" s="7" customFormat="1" ht="16.5" customHeight="1">
      <c r="A11" s="8">
        <v>7</v>
      </c>
      <c r="B11" s="2">
        <v>5</v>
      </c>
      <c r="C11" s="10" t="s">
        <v>25</v>
      </c>
      <c r="D11" s="11">
        <v>3</v>
      </c>
      <c r="E11" s="12" t="s">
        <v>26</v>
      </c>
      <c r="F11" s="11" t="s">
        <v>10</v>
      </c>
      <c r="G11" s="8"/>
    </row>
    <row r="12" spans="1:7" s="7" customFormat="1" ht="16.5" customHeight="1">
      <c r="A12" s="8">
        <v>8</v>
      </c>
      <c r="B12" s="8">
        <v>12</v>
      </c>
      <c r="C12" s="9" t="s">
        <v>27</v>
      </c>
      <c r="D12" s="8">
        <v>3</v>
      </c>
      <c r="E12" s="8" t="s">
        <v>26</v>
      </c>
      <c r="F12" s="8" t="s">
        <v>28</v>
      </c>
      <c r="G12" s="8"/>
    </row>
    <row r="13" spans="1:7" s="7" customFormat="1" ht="16.5" customHeight="1">
      <c r="A13" s="8">
        <v>9</v>
      </c>
      <c r="B13" s="8">
        <v>15</v>
      </c>
      <c r="C13" s="9" t="s">
        <v>29</v>
      </c>
      <c r="D13" s="8">
        <v>3</v>
      </c>
      <c r="E13" s="8" t="s">
        <v>30</v>
      </c>
      <c r="F13" s="8" t="s">
        <v>21</v>
      </c>
      <c r="G13" s="8"/>
    </row>
    <row r="14" spans="1:7" s="7" customFormat="1" ht="16.5" customHeight="1">
      <c r="A14" s="8">
        <v>10</v>
      </c>
      <c r="B14" s="12">
        <v>9</v>
      </c>
      <c r="C14" s="10" t="s">
        <v>31</v>
      </c>
      <c r="D14" s="11">
        <v>2</v>
      </c>
      <c r="E14" s="8" t="s">
        <v>30</v>
      </c>
      <c r="F14" s="8" t="s">
        <v>10</v>
      </c>
      <c r="G14" s="8"/>
    </row>
    <row r="15" spans="1:7" s="7" customFormat="1" ht="16.5" customHeight="1">
      <c r="A15" s="8">
        <v>11</v>
      </c>
      <c r="B15" s="8">
        <v>4</v>
      </c>
      <c r="C15" s="9" t="s">
        <v>32</v>
      </c>
      <c r="D15" s="8">
        <v>2</v>
      </c>
      <c r="E15" s="13" t="s">
        <v>33</v>
      </c>
      <c r="F15" s="2" t="s">
        <v>34</v>
      </c>
      <c r="G15" s="8"/>
    </row>
    <row r="16" spans="1:7" s="7" customFormat="1" ht="16.5" customHeight="1">
      <c r="A16" s="8">
        <v>12</v>
      </c>
      <c r="B16" s="12">
        <v>2</v>
      </c>
      <c r="C16" s="10" t="s">
        <v>35</v>
      </c>
      <c r="D16" s="11">
        <v>2</v>
      </c>
      <c r="E16" s="12" t="s">
        <v>33</v>
      </c>
      <c r="F16" s="11" t="s">
        <v>28</v>
      </c>
      <c r="G16" s="8"/>
    </row>
    <row r="17" spans="1:7" s="7" customFormat="1" ht="16.5" customHeight="1">
      <c r="A17" s="8">
        <v>13</v>
      </c>
      <c r="B17" s="8">
        <v>1</v>
      </c>
      <c r="C17" s="9" t="s">
        <v>36</v>
      </c>
      <c r="D17" s="8">
        <v>2</v>
      </c>
      <c r="E17" s="12" t="s">
        <v>30</v>
      </c>
      <c r="F17" s="11" t="s">
        <v>34</v>
      </c>
      <c r="G17" s="8"/>
    </row>
    <row r="18" spans="1:7" s="7" customFormat="1" ht="16.5" customHeight="1">
      <c r="A18" s="8">
        <v>14</v>
      </c>
      <c r="B18" s="12">
        <v>3</v>
      </c>
      <c r="C18" s="10" t="s">
        <v>37</v>
      </c>
      <c r="D18" s="11">
        <v>1</v>
      </c>
      <c r="E18" s="12" t="s">
        <v>30</v>
      </c>
      <c r="F18" s="11" t="s">
        <v>38</v>
      </c>
      <c r="G18" s="8"/>
    </row>
    <row r="19" spans="1:7" s="7" customFormat="1" ht="16.5" customHeight="1">
      <c r="A19" s="8">
        <v>15</v>
      </c>
      <c r="B19" s="14"/>
      <c r="C19" s="14"/>
      <c r="D19" s="14"/>
      <c r="E19" s="14"/>
      <c r="F19" s="14"/>
      <c r="G19" s="12"/>
    </row>
    <row r="20" spans="1:7" s="7" customFormat="1" ht="16.5" customHeight="1">
      <c r="A20" s="8">
        <v>16</v>
      </c>
      <c r="B20" s="12"/>
      <c r="C20" s="10"/>
      <c r="D20" s="11"/>
      <c r="E20" s="12"/>
      <c r="F20" s="11"/>
      <c r="G20" s="11"/>
    </row>
    <row r="21" spans="1:7" s="7" customFormat="1" ht="16.5" customHeight="1">
      <c r="A21" s="8">
        <v>17</v>
      </c>
      <c r="B21" s="8"/>
      <c r="C21" s="9"/>
      <c r="D21" s="8"/>
      <c r="E21" s="8"/>
      <c r="F21" s="8"/>
      <c r="G21" s="11"/>
    </row>
    <row r="22" spans="1:7" s="7" customFormat="1" ht="16.5" customHeight="1">
      <c r="A22" s="8">
        <v>18</v>
      </c>
      <c r="B22" s="8"/>
      <c r="C22" s="9"/>
      <c r="D22" s="8"/>
      <c r="E22" s="8"/>
      <c r="F22" s="8"/>
      <c r="G22" s="11"/>
    </row>
    <row r="23" spans="1:7" s="7" customFormat="1" ht="16.5" customHeight="1">
      <c r="A23" s="8">
        <v>19</v>
      </c>
      <c r="B23" s="8"/>
      <c r="C23" s="9"/>
      <c r="D23" s="8"/>
      <c r="E23" s="8"/>
      <c r="F23" s="8"/>
      <c r="G23" s="11"/>
    </row>
    <row r="24" spans="1:7" s="7" customFormat="1" ht="16.5" customHeight="1">
      <c r="A24" s="8">
        <v>20</v>
      </c>
      <c r="B24" s="8"/>
      <c r="C24" s="9"/>
      <c r="D24" s="8"/>
      <c r="E24" s="8"/>
      <c r="F24" s="8"/>
      <c r="G24" s="11"/>
    </row>
    <row r="25" spans="1:7" s="7" customFormat="1" ht="16.5" customHeight="1">
      <c r="A25" s="8">
        <v>21</v>
      </c>
      <c r="B25" s="8"/>
      <c r="C25" s="9"/>
      <c r="D25" s="8"/>
      <c r="E25" s="8"/>
      <c r="F25" s="8"/>
      <c r="G25" s="11"/>
    </row>
    <row r="26" spans="1:88" ht="16.5" customHeight="1">
      <c r="A26" s="14"/>
      <c r="B26" s="14"/>
      <c r="C26" s="14"/>
      <c r="D26" s="14"/>
      <c r="E26" s="14"/>
      <c r="F26" s="14"/>
      <c r="G26" s="1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65536" ht="12.75" customHeight="1"/>
  </sheetData>
  <sheetProtection selectLockedCells="1" selectUnlockedCells="1"/>
  <mergeCells count="9">
    <mergeCell ref="A1:C1"/>
    <mergeCell ref="D1:F1"/>
    <mergeCell ref="A3:A4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H21" sqref="H21"/>
    </sheetView>
  </sheetViews>
  <sheetFormatPr defaultColWidth="8.00390625" defaultRowHeight="14.25" customHeight="1"/>
  <cols>
    <col min="1" max="1" width="7.375" style="0" customWidth="1"/>
    <col min="2" max="2" width="5.50390625" style="2" customWidth="1"/>
    <col min="3" max="3" width="27.25390625" style="0" customWidth="1"/>
    <col min="4" max="4" width="6.00390625" style="0" customWidth="1"/>
    <col min="5" max="5" width="19.00390625" style="2" customWidth="1"/>
    <col min="6" max="6" width="10.50390625" style="2" customWidth="1"/>
    <col min="7" max="7" width="7.00390625" style="2" customWidth="1"/>
    <col min="8" max="8" width="8.50390625" style="2" customWidth="1"/>
    <col min="9" max="9" width="10.75390625" style="2" customWidth="1"/>
    <col min="10" max="10" width="7.125" style="2" customWidth="1"/>
    <col min="11" max="11" width="10.50390625" style="2" customWidth="1"/>
    <col min="12" max="12" width="8.50390625" style="2" customWidth="1"/>
    <col min="13" max="13" width="7.125" style="2" customWidth="1"/>
    <col min="14" max="16" width="8.50390625" style="2" customWidth="1"/>
    <col min="17" max="16384" width="8.875" style="0" customWidth="1"/>
  </cols>
  <sheetData>
    <row r="1" spans="3:12" ht="14.25" customHeight="1">
      <c r="C1" s="3" t="s">
        <v>39</v>
      </c>
      <c r="D1" s="3"/>
      <c r="E1" s="3"/>
      <c r="F1" s="3"/>
      <c r="G1" s="3"/>
      <c r="H1" s="3"/>
      <c r="I1" s="3"/>
      <c r="J1" s="3"/>
      <c r="K1" s="3"/>
      <c r="L1" s="3"/>
    </row>
    <row r="2" spans="7:8" ht="14.25" customHeight="1">
      <c r="G2" s="16"/>
      <c r="H2" s="16"/>
    </row>
    <row r="3" spans="1:15" ht="12.75" customHeight="1">
      <c r="A3" s="5" t="s">
        <v>40</v>
      </c>
      <c r="B3" s="6" t="s">
        <v>3</v>
      </c>
      <c r="C3" s="5" t="s">
        <v>41</v>
      </c>
      <c r="D3" s="5" t="s">
        <v>5</v>
      </c>
      <c r="E3" s="5" t="s">
        <v>7</v>
      </c>
      <c r="F3" s="5" t="s">
        <v>42</v>
      </c>
      <c r="G3" s="5"/>
      <c r="H3" s="5"/>
      <c r="I3" s="5" t="s">
        <v>43</v>
      </c>
      <c r="J3" s="5"/>
      <c r="K3" s="5"/>
      <c r="L3" s="5" t="s">
        <v>44</v>
      </c>
      <c r="M3" s="5"/>
      <c r="N3" s="5"/>
      <c r="O3" s="6" t="s">
        <v>45</v>
      </c>
    </row>
    <row r="4" spans="1:15" ht="14.25" customHeight="1">
      <c r="A4" s="5"/>
      <c r="B4" s="6"/>
      <c r="C4" s="6"/>
      <c r="D4" s="6"/>
      <c r="E4" s="6"/>
      <c r="F4" s="17" t="s">
        <v>46</v>
      </c>
      <c r="G4" s="18" t="s">
        <v>47</v>
      </c>
      <c r="H4" s="18" t="s">
        <v>48</v>
      </c>
      <c r="I4" s="18" t="s">
        <v>46</v>
      </c>
      <c r="J4" s="18" t="s">
        <v>47</v>
      </c>
      <c r="K4" s="18" t="s">
        <v>48</v>
      </c>
      <c r="L4" s="17" t="s">
        <v>46</v>
      </c>
      <c r="M4" s="18" t="s">
        <v>47</v>
      </c>
      <c r="N4" s="18" t="s">
        <v>48</v>
      </c>
      <c r="O4" s="6"/>
    </row>
    <row r="5" spans="1:15" ht="14.25" customHeight="1">
      <c r="A5" s="19">
        <v>1</v>
      </c>
      <c r="B5" s="8">
        <v>10</v>
      </c>
      <c r="C5" s="9" t="s">
        <v>8</v>
      </c>
      <c r="D5" s="8">
        <v>4</v>
      </c>
      <c r="E5" s="8" t="s">
        <v>10</v>
      </c>
      <c r="F5" s="20">
        <v>0.001806828703703704</v>
      </c>
      <c r="G5" s="21"/>
      <c r="H5" s="22">
        <f aca="true" t="shared" si="0" ref="H5:H13">PRODUCT(F5*86400)+G5</f>
        <v>156.11</v>
      </c>
      <c r="I5" s="20">
        <v>0.001862962962962963</v>
      </c>
      <c r="J5" s="21"/>
      <c r="K5" s="22">
        <f aca="true" t="shared" si="1" ref="K5:K17">PRODUCT(I5*86400)+J5</f>
        <v>160.96</v>
      </c>
      <c r="L5" s="20">
        <v>0.001797800925925926</v>
      </c>
      <c r="M5" s="21"/>
      <c r="N5" s="22">
        <f aca="true" t="shared" si="2" ref="N5:N16">PRODUCT(L5*86400)+M5</f>
        <v>155.33</v>
      </c>
      <c r="O5" s="23">
        <f aca="true" t="shared" si="3" ref="O5:O17">H5+K5+N5</f>
        <v>472.4000000000001</v>
      </c>
    </row>
    <row r="6" spans="1:15" ht="14.25" customHeight="1">
      <c r="A6" s="19">
        <v>2</v>
      </c>
      <c r="B6" s="8">
        <v>1</v>
      </c>
      <c r="C6" s="9" t="s">
        <v>36</v>
      </c>
      <c r="D6" s="8">
        <v>2</v>
      </c>
      <c r="E6" s="11" t="s">
        <v>34</v>
      </c>
      <c r="F6" s="20">
        <v>0.0018651620370370371</v>
      </c>
      <c r="G6" s="21"/>
      <c r="H6" s="22">
        <f t="shared" si="0"/>
        <v>161.15</v>
      </c>
      <c r="I6" s="24">
        <v>0.0018329861111111112</v>
      </c>
      <c r="J6" s="21"/>
      <c r="K6" s="22">
        <f t="shared" si="1"/>
        <v>158.37</v>
      </c>
      <c r="L6" s="24">
        <v>0.001841898148148148</v>
      </c>
      <c r="M6" s="21"/>
      <c r="N6" s="22">
        <f t="shared" si="2"/>
        <v>159.14</v>
      </c>
      <c r="O6" s="23">
        <f t="shared" si="3"/>
        <v>478.65999999999997</v>
      </c>
    </row>
    <row r="7" spans="1:15" ht="14.25" customHeight="1">
      <c r="A7" s="19">
        <v>3</v>
      </c>
      <c r="B7" s="2">
        <v>5</v>
      </c>
      <c r="C7" s="10" t="s">
        <v>25</v>
      </c>
      <c r="D7" s="11">
        <v>3</v>
      </c>
      <c r="E7" s="11" t="s">
        <v>10</v>
      </c>
      <c r="F7" s="20">
        <v>0.0018855324074074074</v>
      </c>
      <c r="G7" s="13"/>
      <c r="H7" s="22">
        <f t="shared" si="0"/>
        <v>162.91</v>
      </c>
      <c r="I7" s="20">
        <v>0.0018668981481481483</v>
      </c>
      <c r="J7" s="21"/>
      <c r="K7" s="22">
        <f t="shared" si="1"/>
        <v>161.3</v>
      </c>
      <c r="L7" s="20">
        <v>0.0019078703703703703</v>
      </c>
      <c r="M7" s="13"/>
      <c r="N7" s="22">
        <f t="shared" si="2"/>
        <v>164.84</v>
      </c>
      <c r="O7" s="23">
        <f t="shared" si="3"/>
        <v>489.05000000000007</v>
      </c>
    </row>
    <row r="8" spans="1:15" ht="14.25" customHeight="1">
      <c r="A8" s="19">
        <v>4</v>
      </c>
      <c r="B8" s="12">
        <v>9</v>
      </c>
      <c r="C8" s="10" t="s">
        <v>31</v>
      </c>
      <c r="D8" s="11">
        <v>2</v>
      </c>
      <c r="E8" s="8" t="s">
        <v>10</v>
      </c>
      <c r="F8" s="20">
        <v>0.0019956018518518517</v>
      </c>
      <c r="G8" s="13"/>
      <c r="H8" s="22">
        <f t="shared" si="0"/>
        <v>172.42</v>
      </c>
      <c r="I8" s="20">
        <v>0.0018487268518518518</v>
      </c>
      <c r="J8" s="15"/>
      <c r="K8" s="22">
        <f t="shared" si="1"/>
        <v>159.73</v>
      </c>
      <c r="L8" s="20">
        <v>0.0018590277777777778</v>
      </c>
      <c r="M8" s="21"/>
      <c r="N8" s="22">
        <f t="shared" si="2"/>
        <v>160.62</v>
      </c>
      <c r="O8" s="23">
        <f t="shared" si="3"/>
        <v>492.77</v>
      </c>
    </row>
    <row r="9" spans="1:15" ht="14.25" customHeight="1">
      <c r="A9" s="19">
        <v>5</v>
      </c>
      <c r="B9" s="8">
        <v>14</v>
      </c>
      <c r="C9" s="9" t="s">
        <v>13</v>
      </c>
      <c r="D9" s="8">
        <v>4</v>
      </c>
      <c r="E9" s="8" t="s">
        <v>15</v>
      </c>
      <c r="F9" s="20">
        <v>0.0019407407407407407</v>
      </c>
      <c r="G9" s="21"/>
      <c r="H9" s="22">
        <f t="shared" si="0"/>
        <v>167.68</v>
      </c>
      <c r="I9" s="20">
        <v>0.001941550925925926</v>
      </c>
      <c r="J9" s="21"/>
      <c r="K9" s="22">
        <f t="shared" si="1"/>
        <v>167.75</v>
      </c>
      <c r="L9" s="20">
        <v>0.0019256944444444443</v>
      </c>
      <c r="M9" s="21"/>
      <c r="N9" s="22">
        <f t="shared" si="2"/>
        <v>166.38</v>
      </c>
      <c r="O9" s="23">
        <f t="shared" si="3"/>
        <v>501.81</v>
      </c>
    </row>
    <row r="10" spans="1:15" ht="14.25" customHeight="1">
      <c r="A10" s="19">
        <v>6</v>
      </c>
      <c r="B10" s="8">
        <v>15</v>
      </c>
      <c r="C10" s="9" t="s">
        <v>29</v>
      </c>
      <c r="D10" s="8">
        <v>3</v>
      </c>
      <c r="E10" s="8" t="s">
        <v>21</v>
      </c>
      <c r="F10" s="20">
        <v>0.002005671296296296</v>
      </c>
      <c r="G10" s="15"/>
      <c r="H10" s="22">
        <f t="shared" si="0"/>
        <v>173.29</v>
      </c>
      <c r="I10" s="20">
        <v>0.0019560185185185184</v>
      </c>
      <c r="J10" s="15"/>
      <c r="K10" s="22">
        <f t="shared" si="1"/>
        <v>169</v>
      </c>
      <c r="L10" s="20">
        <v>0.0019452546296296295</v>
      </c>
      <c r="M10" s="13"/>
      <c r="N10" s="22">
        <f t="shared" si="2"/>
        <v>168.07</v>
      </c>
      <c r="O10" s="23">
        <f t="shared" si="3"/>
        <v>510.35999999999996</v>
      </c>
    </row>
    <row r="11" spans="1:15" ht="14.25" customHeight="1">
      <c r="A11" s="19">
        <v>7</v>
      </c>
      <c r="B11" s="8">
        <v>7</v>
      </c>
      <c r="C11" s="9" t="s">
        <v>23</v>
      </c>
      <c r="D11" s="8">
        <v>3</v>
      </c>
      <c r="E11" s="2" t="s">
        <v>21</v>
      </c>
      <c r="F11" s="20">
        <v>0.00197025462962963</v>
      </c>
      <c r="G11" s="21"/>
      <c r="H11" s="22">
        <f t="shared" si="0"/>
        <v>170.23000000000002</v>
      </c>
      <c r="I11" s="20">
        <v>0.0019662037037037035</v>
      </c>
      <c r="J11" s="21"/>
      <c r="K11" s="22">
        <f t="shared" si="1"/>
        <v>169.88</v>
      </c>
      <c r="L11" s="20">
        <v>0.0020185185185185184</v>
      </c>
      <c r="M11" s="21"/>
      <c r="N11" s="22">
        <f t="shared" si="2"/>
        <v>174.4</v>
      </c>
      <c r="O11" s="23">
        <f t="shared" si="3"/>
        <v>514.51</v>
      </c>
    </row>
    <row r="12" spans="1:15" ht="14.25" customHeight="1">
      <c r="A12" s="19">
        <v>8</v>
      </c>
      <c r="B12" s="8">
        <v>11</v>
      </c>
      <c r="C12" s="9" t="s">
        <v>19</v>
      </c>
      <c r="D12" s="8">
        <v>3</v>
      </c>
      <c r="E12" s="8" t="s">
        <v>21</v>
      </c>
      <c r="F12" s="20">
        <v>0.0019917824074074074</v>
      </c>
      <c r="G12" s="21"/>
      <c r="H12" s="22">
        <f t="shared" si="0"/>
        <v>172.09</v>
      </c>
      <c r="I12" s="20">
        <v>0.0020145833333333335</v>
      </c>
      <c r="J12" s="15"/>
      <c r="K12" s="22">
        <f t="shared" si="1"/>
        <v>174.06</v>
      </c>
      <c r="L12" s="20">
        <v>0.001963078703703704</v>
      </c>
      <c r="M12" s="21"/>
      <c r="N12" s="22">
        <f t="shared" si="2"/>
        <v>169.61</v>
      </c>
      <c r="O12" s="23">
        <f t="shared" si="3"/>
        <v>515.76</v>
      </c>
    </row>
    <row r="13" spans="1:15" ht="14.25" customHeight="1">
      <c r="A13" s="19">
        <v>9</v>
      </c>
      <c r="B13" s="12">
        <v>2</v>
      </c>
      <c r="C13" s="10" t="s">
        <v>35</v>
      </c>
      <c r="D13" s="11">
        <v>2</v>
      </c>
      <c r="E13" s="11" t="s">
        <v>28</v>
      </c>
      <c r="F13" s="20">
        <v>0.002038541666666667</v>
      </c>
      <c r="G13" s="21"/>
      <c r="H13" s="22">
        <f t="shared" si="0"/>
        <v>176.13000000000002</v>
      </c>
      <c r="I13" s="20">
        <v>0.002002314814814815</v>
      </c>
      <c r="J13" s="21"/>
      <c r="K13" s="22">
        <f t="shared" si="1"/>
        <v>173</v>
      </c>
      <c r="L13" s="20">
        <v>0.00195</v>
      </c>
      <c r="M13" s="21"/>
      <c r="N13" s="22">
        <f t="shared" si="2"/>
        <v>168.48</v>
      </c>
      <c r="O13" s="23">
        <f t="shared" si="3"/>
        <v>517.61</v>
      </c>
    </row>
    <row r="14" spans="1:15" ht="14.25" customHeight="1">
      <c r="A14" s="19">
        <v>10</v>
      </c>
      <c r="B14" s="8">
        <v>13</v>
      </c>
      <c r="C14" s="9" t="s">
        <v>16</v>
      </c>
      <c r="D14" s="8">
        <v>4</v>
      </c>
      <c r="E14" s="8" t="s">
        <v>18</v>
      </c>
      <c r="F14" s="20">
        <v>0.0017177083333333335</v>
      </c>
      <c r="G14" s="21" t="s">
        <v>49</v>
      </c>
      <c r="H14" s="25">
        <v>234.16</v>
      </c>
      <c r="I14" s="20">
        <v>0.0017109953703703705</v>
      </c>
      <c r="J14" s="21"/>
      <c r="K14" s="22">
        <f t="shared" si="1"/>
        <v>147.83</v>
      </c>
      <c r="L14" s="20">
        <v>0.0017017361111111111</v>
      </c>
      <c r="M14" s="21"/>
      <c r="N14" s="22">
        <f t="shared" si="2"/>
        <v>147.03</v>
      </c>
      <c r="O14" s="23">
        <f t="shared" si="3"/>
        <v>529.02</v>
      </c>
    </row>
    <row r="15" spans="1:15" ht="14.25" customHeight="1">
      <c r="A15" s="19">
        <v>11</v>
      </c>
      <c r="B15" s="8">
        <v>4</v>
      </c>
      <c r="C15" s="9" t="s">
        <v>32</v>
      </c>
      <c r="D15" s="8">
        <v>2</v>
      </c>
      <c r="E15" s="13" t="s">
        <v>34</v>
      </c>
      <c r="F15" s="26">
        <v>0.0020622685185185184</v>
      </c>
      <c r="G15" s="27"/>
      <c r="H15" s="22">
        <f>PRODUCT(F15*86400)+G15</f>
        <v>178.17999999999998</v>
      </c>
      <c r="I15" s="20">
        <v>0.002053935185185185</v>
      </c>
      <c r="J15" s="21"/>
      <c r="K15" s="22">
        <f t="shared" si="1"/>
        <v>177.46</v>
      </c>
      <c r="L15" s="20">
        <v>0.002076851851851852</v>
      </c>
      <c r="M15" s="21"/>
      <c r="N15" s="22">
        <f t="shared" si="2"/>
        <v>179.44</v>
      </c>
      <c r="O15" s="23">
        <f t="shared" si="3"/>
        <v>535.0799999999999</v>
      </c>
    </row>
    <row r="16" spans="1:15" ht="14.25" customHeight="1">
      <c r="A16" s="19">
        <v>12</v>
      </c>
      <c r="B16" s="8">
        <v>8</v>
      </c>
      <c r="C16" s="9" t="s">
        <v>11</v>
      </c>
      <c r="D16" s="8">
        <v>4</v>
      </c>
      <c r="E16" s="8" t="s">
        <v>10</v>
      </c>
      <c r="F16" s="20">
        <v>0.0018160879629629631</v>
      </c>
      <c r="G16" s="21" t="s">
        <v>49</v>
      </c>
      <c r="H16" s="25">
        <v>234.16</v>
      </c>
      <c r="I16" s="20">
        <v>0.0018575231481481483</v>
      </c>
      <c r="J16" s="21">
        <v>10</v>
      </c>
      <c r="K16" s="22">
        <f t="shared" si="1"/>
        <v>170.49</v>
      </c>
      <c r="L16" s="20">
        <v>0.0018219907407407406</v>
      </c>
      <c r="M16" s="13"/>
      <c r="N16" s="22">
        <f t="shared" si="2"/>
        <v>157.42</v>
      </c>
      <c r="O16" s="23">
        <f t="shared" si="3"/>
        <v>562.0699999999999</v>
      </c>
    </row>
    <row r="17" spans="1:15" ht="14.25" customHeight="1">
      <c r="A17" s="19">
        <v>13</v>
      </c>
      <c r="B17" s="12">
        <v>3</v>
      </c>
      <c r="C17" s="10" t="s">
        <v>37</v>
      </c>
      <c r="D17" s="11">
        <v>1</v>
      </c>
      <c r="E17" s="11" t="s">
        <v>38</v>
      </c>
      <c r="F17" s="20">
        <v>0.0020405092592592593</v>
      </c>
      <c r="G17" s="15"/>
      <c r="H17" s="22">
        <f>PRODUCT(F17*86400)+G17</f>
        <v>176.3</v>
      </c>
      <c r="I17" s="20">
        <v>0.0021105324074074073</v>
      </c>
      <c r="J17" s="14"/>
      <c r="K17" s="22">
        <f t="shared" si="1"/>
        <v>182.35</v>
      </c>
      <c r="L17" s="20">
        <v>0.004585648148148148</v>
      </c>
      <c r="M17" s="13" t="s">
        <v>49</v>
      </c>
      <c r="N17" s="25">
        <v>241.72</v>
      </c>
      <c r="O17" s="23">
        <f t="shared" si="3"/>
        <v>600.37</v>
      </c>
    </row>
    <row r="18" spans="1:15" ht="14.25" customHeight="1">
      <c r="A18" s="19">
        <v>14</v>
      </c>
      <c r="B18" s="8">
        <v>12</v>
      </c>
      <c r="C18" s="9" t="s">
        <v>27</v>
      </c>
      <c r="D18" s="8">
        <v>3</v>
      </c>
      <c r="E18" s="8" t="s">
        <v>28</v>
      </c>
      <c r="F18" s="20" t="s">
        <v>50</v>
      </c>
      <c r="G18" s="15"/>
      <c r="H18" s="22"/>
      <c r="I18" s="20" t="s">
        <v>51</v>
      </c>
      <c r="J18" s="15"/>
      <c r="K18" s="22"/>
      <c r="L18" s="20" t="s">
        <v>51</v>
      </c>
      <c r="M18" s="13"/>
      <c r="N18" s="22"/>
      <c r="O18" s="23" t="s">
        <v>50</v>
      </c>
    </row>
    <row r="19" spans="1:15" ht="14.25" customHeight="1">
      <c r="A19" s="28"/>
      <c r="B19" s="29"/>
      <c r="E19"/>
      <c r="F19"/>
      <c r="G19"/>
      <c r="H19"/>
      <c r="I19"/>
      <c r="J19"/>
      <c r="K19"/>
      <c r="L19"/>
      <c r="N19"/>
      <c r="O19"/>
    </row>
    <row r="20" spans="1:15" ht="14.25" customHeight="1">
      <c r="A20" s="30"/>
      <c r="B20" s="31"/>
      <c r="C20" s="32"/>
      <c r="D20" s="33"/>
      <c r="E20" s="33"/>
      <c r="F20" s="34"/>
      <c r="G20" s="35"/>
      <c r="H20" s="36"/>
      <c r="I20" s="34"/>
      <c r="J20" s="37"/>
      <c r="K20" s="36"/>
      <c r="L20" s="34"/>
      <c r="M20" s="37"/>
      <c r="N20" s="36"/>
      <c r="O20" s="38"/>
    </row>
    <row r="21" spans="1:15" ht="14.25" customHeight="1">
      <c r="A21" s="28"/>
      <c r="B21" s="31"/>
      <c r="C21" s="32"/>
      <c r="D21" s="31"/>
      <c r="E21" s="31"/>
      <c r="F21" s="34"/>
      <c r="G21" s="39"/>
      <c r="H21" s="36"/>
      <c r="I21" s="34"/>
      <c r="J21" s="39"/>
      <c r="K21" s="36"/>
      <c r="L21" s="34"/>
      <c r="M21" s="35"/>
      <c r="N21" s="36"/>
      <c r="O21" s="38"/>
    </row>
    <row r="22" spans="1:15" ht="14.25" customHeight="1">
      <c r="A22" s="28"/>
      <c r="B22" s="31"/>
      <c r="C22" s="32"/>
      <c r="D22" s="31"/>
      <c r="E22" s="31"/>
      <c r="F22" s="34"/>
      <c r="G22" s="39"/>
      <c r="H22" s="36"/>
      <c r="I22" s="34"/>
      <c r="J22" s="39"/>
      <c r="K22" s="36"/>
      <c r="L22" s="34"/>
      <c r="M22" s="35"/>
      <c r="N22" s="36"/>
      <c r="O22" s="38"/>
    </row>
    <row r="23" spans="1:15" ht="14.25" customHeight="1">
      <c r="A23" s="28"/>
      <c r="B23" s="31"/>
      <c r="C23" s="32"/>
      <c r="D23" s="31"/>
      <c r="E23" s="31"/>
      <c r="F23" s="34"/>
      <c r="G23" s="39"/>
      <c r="H23" s="36"/>
      <c r="I23" s="39"/>
      <c r="J23" s="39"/>
      <c r="K23" s="36"/>
      <c r="L23" s="39"/>
      <c r="M23" s="35"/>
      <c r="N23" s="36"/>
      <c r="O23" s="38"/>
    </row>
    <row r="24" spans="1:15" ht="14.25" customHeight="1">
      <c r="A24" s="28"/>
      <c r="B24" s="33"/>
      <c r="C24" s="32"/>
      <c r="D24" s="33"/>
      <c r="E24" s="31"/>
      <c r="F24" s="34"/>
      <c r="G24" s="37"/>
      <c r="H24" s="36"/>
      <c r="I24" s="34"/>
      <c r="J24" s="37"/>
      <c r="K24" s="36"/>
      <c r="L24" s="34"/>
      <c r="M24" s="37"/>
      <c r="N24" s="36"/>
      <c r="O24" s="38"/>
    </row>
    <row r="25" spans="1:15" ht="14.25" customHeight="1">
      <c r="A25" s="28"/>
      <c r="B25" s="31"/>
      <c r="C25" s="32"/>
      <c r="D25" s="33"/>
      <c r="E25" s="33"/>
      <c r="F25" s="34"/>
      <c r="G25" s="35"/>
      <c r="H25" s="36"/>
      <c r="I25" s="34"/>
      <c r="J25" s="37"/>
      <c r="K25" s="36"/>
      <c r="L25" s="34"/>
      <c r="M25" s="37"/>
      <c r="N25" s="36"/>
      <c r="O25" s="38"/>
    </row>
  </sheetData>
  <sheetProtection selectLockedCells="1" selectUnlockedCells="1"/>
  <mergeCells count="10">
    <mergeCell ref="C1:L1"/>
    <mergeCell ref="A3:A4"/>
    <mergeCell ref="B3:B4"/>
    <mergeCell ref="C3:C4"/>
    <mergeCell ref="D3:D4"/>
    <mergeCell ref="E3:E4"/>
    <mergeCell ref="F3:H3"/>
    <mergeCell ref="I3:K3"/>
    <mergeCell ref="L3:N3"/>
    <mergeCell ref="O3:O4"/>
  </mergeCells>
  <printOptions/>
  <pageMargins left="0.1763888888888889" right="0.09513888888888888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H13" sqref="H13"/>
    </sheetView>
  </sheetViews>
  <sheetFormatPr defaultColWidth="10.00390625" defaultRowHeight="14.25" customHeight="1"/>
  <cols>
    <col min="1" max="1" width="8.625" style="2" customWidth="1"/>
    <col min="2" max="2" width="5.50390625" style="2" customWidth="1"/>
    <col min="3" max="3" width="32.50390625" style="0" customWidth="1"/>
    <col min="4" max="4" width="25.50390625" style="2" customWidth="1"/>
    <col min="5" max="5" width="10.875" style="2" customWidth="1"/>
    <col min="6" max="6" width="10.875" style="0" customWidth="1"/>
    <col min="7" max="7" width="20.125" style="0" customWidth="1"/>
    <col min="8" max="16384" width="10.875" style="0" customWidth="1"/>
  </cols>
  <sheetData>
    <row r="1" spans="1:4" ht="14.25" customHeight="1">
      <c r="A1" s="3"/>
      <c r="B1" s="39"/>
      <c r="C1" s="3" t="s">
        <v>52</v>
      </c>
      <c r="D1" s="39"/>
    </row>
    <row r="2" spans="1:4" ht="14.25" customHeight="1">
      <c r="A2" s="3" t="s">
        <v>53</v>
      </c>
      <c r="B2" s="3"/>
      <c r="C2" s="3"/>
      <c r="D2" s="3"/>
    </row>
    <row r="3" spans="1:4" ht="12.75" customHeight="1">
      <c r="A3" s="5" t="s">
        <v>40</v>
      </c>
      <c r="B3" s="6" t="s">
        <v>3</v>
      </c>
      <c r="C3" s="5" t="s">
        <v>4</v>
      </c>
      <c r="D3" s="5" t="s">
        <v>7</v>
      </c>
    </row>
    <row r="4" spans="1:4" ht="14.25" customHeight="1">
      <c r="A4" s="5"/>
      <c r="B4" s="6"/>
      <c r="C4" s="5"/>
      <c r="D4" s="5"/>
    </row>
    <row r="5" spans="1:4" ht="14.25" customHeight="1">
      <c r="A5" s="13">
        <v>1</v>
      </c>
      <c r="B5" s="12">
        <v>3</v>
      </c>
      <c r="C5" s="10" t="s">
        <v>37</v>
      </c>
      <c r="D5" s="11" t="s">
        <v>38</v>
      </c>
    </row>
    <row r="6" spans="1:4" ht="14.25" customHeight="1">
      <c r="A6" s="3" t="s">
        <v>54</v>
      </c>
      <c r="B6" s="3"/>
      <c r="C6" s="3"/>
      <c r="D6" s="3"/>
    </row>
    <row r="7" spans="1:4" ht="12.75" customHeight="1">
      <c r="A7" s="5" t="s">
        <v>40</v>
      </c>
      <c r="B7" s="6" t="s">
        <v>3</v>
      </c>
      <c r="C7" s="5" t="s">
        <v>4</v>
      </c>
      <c r="D7" s="5" t="s">
        <v>7</v>
      </c>
    </row>
    <row r="8" spans="1:4" ht="14.25" customHeight="1">
      <c r="A8" s="5"/>
      <c r="B8" s="6"/>
      <c r="C8" s="5"/>
      <c r="D8" s="5"/>
    </row>
    <row r="9" spans="1:4" ht="14.25" customHeight="1">
      <c r="A9" s="15">
        <v>1</v>
      </c>
      <c r="B9" s="8">
        <v>1</v>
      </c>
      <c r="C9" s="9" t="s">
        <v>36</v>
      </c>
      <c r="D9" s="11" t="s">
        <v>34</v>
      </c>
    </row>
    <row r="10" spans="1:4" ht="14.25" customHeight="1">
      <c r="A10" s="15">
        <v>2</v>
      </c>
      <c r="B10" s="12">
        <v>9</v>
      </c>
      <c r="C10" s="10" t="s">
        <v>31</v>
      </c>
      <c r="D10" s="8" t="s">
        <v>10</v>
      </c>
    </row>
    <row r="11" spans="1:4" ht="14.25" customHeight="1">
      <c r="A11" s="15">
        <v>3</v>
      </c>
      <c r="B11" s="12">
        <v>2</v>
      </c>
      <c r="C11" s="10" t="s">
        <v>35</v>
      </c>
      <c r="D11" s="11" t="s">
        <v>28</v>
      </c>
    </row>
    <row r="12" spans="1:4" ht="14.25" customHeight="1">
      <c r="A12" s="15">
        <v>4</v>
      </c>
      <c r="B12" s="8">
        <v>4</v>
      </c>
      <c r="C12" s="9" t="s">
        <v>32</v>
      </c>
      <c r="D12" s="13" t="s">
        <v>34</v>
      </c>
    </row>
    <row r="13" spans="1:4" ht="14.25" customHeight="1">
      <c r="A13" s="3" t="s">
        <v>55</v>
      </c>
      <c r="B13" s="3"/>
      <c r="C13" s="3"/>
      <c r="D13" s="3"/>
    </row>
    <row r="14" spans="1:4" ht="12.75" customHeight="1">
      <c r="A14" s="5" t="s">
        <v>40</v>
      </c>
      <c r="B14" s="6" t="s">
        <v>3</v>
      </c>
      <c r="C14" s="5" t="s">
        <v>4</v>
      </c>
      <c r="D14" s="5" t="s">
        <v>7</v>
      </c>
    </row>
    <row r="15" spans="1:7" ht="14.25" customHeight="1">
      <c r="A15" s="5"/>
      <c r="B15" s="6"/>
      <c r="C15" s="5"/>
      <c r="D15" s="5"/>
      <c r="G15" s="40"/>
    </row>
    <row r="16" spans="1:4" ht="14.25" customHeight="1">
      <c r="A16" s="13">
        <v>1</v>
      </c>
      <c r="B16" s="2">
        <v>5</v>
      </c>
      <c r="C16" s="10" t="s">
        <v>25</v>
      </c>
      <c r="D16" s="11" t="s">
        <v>10</v>
      </c>
    </row>
    <row r="17" spans="1:4" ht="14.25" customHeight="1">
      <c r="A17" s="13">
        <v>2</v>
      </c>
      <c r="B17" s="8">
        <v>15</v>
      </c>
      <c r="C17" s="9" t="s">
        <v>29</v>
      </c>
      <c r="D17" s="8" t="s">
        <v>21</v>
      </c>
    </row>
    <row r="18" spans="1:5" ht="14.25" customHeight="1">
      <c r="A18" s="13">
        <v>3</v>
      </c>
      <c r="B18" s="8">
        <v>7</v>
      </c>
      <c r="C18" s="9" t="s">
        <v>23</v>
      </c>
      <c r="D18" s="8" t="s">
        <v>21</v>
      </c>
      <c r="E18" s="41"/>
    </row>
    <row r="19" spans="1:5" ht="14.25" customHeight="1">
      <c r="A19" s="13">
        <v>4</v>
      </c>
      <c r="B19" s="8">
        <v>11</v>
      </c>
      <c r="C19" s="9" t="s">
        <v>19</v>
      </c>
      <c r="D19" s="8" t="s">
        <v>21</v>
      </c>
      <c r="E19" s="37"/>
    </row>
    <row r="20" spans="1:5" ht="17.25" customHeight="1">
      <c r="A20" s="15" t="s">
        <v>56</v>
      </c>
      <c r="B20" s="8">
        <v>12</v>
      </c>
      <c r="C20" s="9" t="s">
        <v>27</v>
      </c>
      <c r="D20" s="8" t="s">
        <v>28</v>
      </c>
      <c r="E20" s="37"/>
    </row>
    <row r="21" spans="1:5" ht="14.25" customHeight="1">
      <c r="A21" s="3" t="s">
        <v>57</v>
      </c>
      <c r="B21" s="3"/>
      <c r="C21" s="3"/>
      <c r="D21" s="3"/>
      <c r="E21" s="37"/>
    </row>
    <row r="22" spans="1:5" ht="12.75" customHeight="1">
      <c r="A22" s="5" t="s">
        <v>40</v>
      </c>
      <c r="B22" s="6" t="s">
        <v>3</v>
      </c>
      <c r="C22" s="5" t="s">
        <v>4</v>
      </c>
      <c r="D22" s="5" t="s">
        <v>7</v>
      </c>
      <c r="E22" s="37"/>
    </row>
    <row r="23" spans="1:4" ht="14.25" customHeight="1">
      <c r="A23" s="5"/>
      <c r="B23" s="6"/>
      <c r="C23" s="5"/>
      <c r="D23" s="5"/>
    </row>
    <row r="24" spans="1:4" ht="14.25" customHeight="1">
      <c r="A24" s="13">
        <v>1</v>
      </c>
      <c r="B24" s="8">
        <v>10</v>
      </c>
      <c r="C24" s="9" t="s">
        <v>8</v>
      </c>
      <c r="D24" s="8" t="s">
        <v>10</v>
      </c>
    </row>
    <row r="25" spans="1:4" ht="14.25" customHeight="1">
      <c r="A25" s="13">
        <v>2</v>
      </c>
      <c r="B25" s="8">
        <v>14</v>
      </c>
      <c r="C25" s="9" t="s">
        <v>13</v>
      </c>
      <c r="D25" s="42" t="s">
        <v>15</v>
      </c>
    </row>
    <row r="26" spans="1:4" ht="14.25" customHeight="1">
      <c r="A26" s="13">
        <v>3</v>
      </c>
      <c r="B26" s="8">
        <v>13</v>
      </c>
      <c r="C26" s="9" t="s">
        <v>16</v>
      </c>
      <c r="D26" s="8" t="s">
        <v>18</v>
      </c>
    </row>
    <row r="27" spans="1:4" ht="14.25" customHeight="1">
      <c r="A27" s="15">
        <v>4</v>
      </c>
      <c r="B27" s="8">
        <v>8</v>
      </c>
      <c r="C27" s="9" t="s">
        <v>11</v>
      </c>
      <c r="D27" s="8" t="s">
        <v>10</v>
      </c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">
    <mergeCell ref="A2:D2"/>
    <mergeCell ref="A3:A4"/>
    <mergeCell ref="B3:B4"/>
    <mergeCell ref="C3:C4"/>
    <mergeCell ref="D3:D4"/>
    <mergeCell ref="A6:D6"/>
    <mergeCell ref="A7:A8"/>
    <mergeCell ref="B7:B8"/>
    <mergeCell ref="C7:C8"/>
    <mergeCell ref="D7:D8"/>
    <mergeCell ref="A13:D13"/>
    <mergeCell ref="A14:A15"/>
    <mergeCell ref="B14:B15"/>
    <mergeCell ref="C14:C15"/>
    <mergeCell ref="D14:D15"/>
    <mergeCell ref="A21:D21"/>
    <mergeCell ref="A22:A23"/>
    <mergeCell ref="B22:B23"/>
    <mergeCell ref="C22:C23"/>
    <mergeCell ref="D22:D23"/>
  </mergeCells>
  <printOptions/>
  <pageMargins left="0.2263888888888889" right="0.07708333333333334" top="1.025" bottom="1.025" header="0.7875" footer="0.7875"/>
  <pageSetup horizontalDpi="300" verticalDpi="300" orientation="landscape" paperSize="9" scale="95"/>
  <headerFooter alignWithMargins="0">
    <oddHeader>&amp;C&amp;"Arial,Normalny"&amp;A</oddHeader>
    <oddFooter>&amp;C&amp;"Arial,Normalny"Strona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D12" sqref="D12"/>
    </sheetView>
  </sheetViews>
  <sheetFormatPr defaultColWidth="10.00390625" defaultRowHeight="14.25" customHeight="1"/>
  <cols>
    <col min="1" max="1" width="10.875" style="2" customWidth="1"/>
    <col min="2" max="2" width="24.50390625" style="2" customWidth="1"/>
    <col min="3" max="3" width="10.875" style="2" customWidth="1"/>
    <col min="4" max="16384" width="10.875" style="0" customWidth="1"/>
  </cols>
  <sheetData>
    <row r="1" spans="1:3" ht="14.25" customHeight="1">
      <c r="A1" s="43" t="s">
        <v>58</v>
      </c>
      <c r="B1" s="43"/>
      <c r="C1" s="43"/>
    </row>
    <row r="3" spans="1:3" ht="14.25" customHeight="1">
      <c r="A3" s="44" t="s">
        <v>40</v>
      </c>
      <c r="B3" s="44" t="s">
        <v>59</v>
      </c>
      <c r="C3" s="45" t="s">
        <v>60</v>
      </c>
    </row>
    <row r="4" spans="1:3" ht="14.25" customHeight="1">
      <c r="A4" s="46">
        <v>1</v>
      </c>
      <c r="B4" s="46" t="s">
        <v>61</v>
      </c>
      <c r="C4" s="13">
        <v>57</v>
      </c>
    </row>
    <row r="5" spans="1:3" ht="14.25" customHeight="1">
      <c r="A5" s="15">
        <v>2</v>
      </c>
      <c r="B5" s="15" t="s">
        <v>62</v>
      </c>
      <c r="C5" s="15">
        <v>52</v>
      </c>
    </row>
    <row r="6" spans="1:3" ht="14.25" customHeight="1">
      <c r="A6" s="15">
        <v>3</v>
      </c>
      <c r="B6" s="15" t="s">
        <v>63</v>
      </c>
      <c r="C6" s="15">
        <v>25</v>
      </c>
    </row>
    <row r="7" spans="1:3" ht="14.25" customHeight="1">
      <c r="A7" s="15">
        <v>4</v>
      </c>
      <c r="B7" s="15" t="s">
        <v>64</v>
      </c>
      <c r="C7" s="15">
        <v>20</v>
      </c>
    </row>
    <row r="8" spans="1:3" ht="14.25" customHeight="1">
      <c r="A8" s="46">
        <v>5</v>
      </c>
      <c r="B8" s="46" t="s">
        <v>65</v>
      </c>
      <c r="C8" s="13">
        <v>15</v>
      </c>
    </row>
  </sheetData>
  <sheetProtection selectLockedCells="1" selectUnlockedCells="1"/>
  <mergeCells count="1">
    <mergeCell ref="A1:C1"/>
  </mergeCells>
  <printOptions/>
  <pageMargins left="0.2263888888888889" right="0.07708333333333334" top="1.025" bottom="1.025" header="0.7875" footer="0.7875"/>
  <pageSetup horizontalDpi="300" verticalDpi="300" orientation="landscape" paperSize="9" scale="95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/>
  <cp:lastPrinted>2022-04-03T13:09:09Z</cp:lastPrinted>
  <dcterms:created xsi:type="dcterms:W3CDTF">2012-07-28T19:24:18Z</dcterms:created>
  <dcterms:modified xsi:type="dcterms:W3CDTF">2022-04-03T18:17:19Z</dcterms:modified>
  <cp:category/>
  <cp:version/>
  <cp:contentType/>
  <cp:contentStatus/>
  <cp:revision>114</cp:revision>
</cp:coreProperties>
</file>